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Ekerö kommun" sheetId="1" r:id="rId1"/>
  </sheets>
  <externalReferences>
    <externalReference r:id="rId4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<sst xmlns="http://schemas.openxmlformats.org/spreadsheetml/2006/main" count="17" uniqueCount="17">
  <si>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SCB:s medborgarundersökning 2020</t>
  </si>
  <si>
    <t>Tabell A3. Nöjd-Region-Index (NRI), indexet Rekommendation samt frågeområdenas betygsindex de senaste åren som kommunen deltagit</t>
  </si>
  <si>
    <t>Betygsindex</t>
  </si>
  <si>
    <t>Felmarginaler</t>
  </si>
  <si>
    <t>NRI</t>
  </si>
  <si>
    <t>Rekommendation</t>
  </si>
  <si>
    <t>Arbetsmöjligheter</t>
  </si>
  <si>
    <t>Utbildningsmöjligheter</t>
  </si>
  <si>
    <t>Bostäder</t>
  </si>
  <si>
    <t>Kommunikationer</t>
  </si>
  <si>
    <t>Kommersiellt utbud</t>
  </si>
  <si>
    <t>Fritidsmöjligheter</t>
  </si>
  <si>
    <t>Trygghet</t>
  </si>
  <si>
    <t>ANTAL SVARANDE</t>
  </si>
  <si>
    <t>Ekerö kommun</t>
  </si>
  <si>
    <t xml:space="preserve"> </t>
  </si>
  <si>
    <t>Diagram A3. Nöjd-Region-Index (NRI), indexet Rekommendation samt frågeområdenas betygsindex de senaste åren som kommunen deltagit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</si>
</sst>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6"/>
      <color indexed="8"/>
      <name val="Calibri"/>
      <family val="2"/>
    </font>
    <font>
      <sz val="11.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.5"/>
      <color indexed="8"/>
      <name val="Arial"/>
      <family val="2"/>
    </font>
    <font>
      <sz val="10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129AB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4" fillId="0" borderId="0" xfId="49" applyFont="1" applyFill="1">
      <alignment/>
      <protection/>
    </xf>
    <xf numFmtId="0" fontId="19" fillId="0" borderId="0" xfId="49" applyFont="1" applyFill="1">
      <alignment/>
      <protection/>
    </xf>
    <xf numFmtId="0" fontId="55" fillId="0" borderId="0" xfId="49" applyFont="1" applyFill="1">
      <alignment/>
      <protection/>
    </xf>
    <xf numFmtId="0" fontId="21" fillId="0" borderId="0" xfId="49" applyFont="1" applyFill="1" applyAlignment="1">
      <alignment/>
      <protection/>
    </xf>
    <xf numFmtId="0" fontId="0" fillId="0" borderId="0" xfId="49" applyFont="1">
      <alignment/>
      <protection/>
    </xf>
    <xf numFmtId="0" fontId="0" fillId="0" borderId="0" xfId="49">
      <alignment/>
      <protection/>
    </xf>
    <xf numFmtId="0" fontId="23" fillId="0" borderId="0" xfId="48" applyFont="1" applyBorder="1" applyAlignment="1">
      <alignment horizontal="left" wrapText="1"/>
      <protection/>
    </xf>
    <xf numFmtId="0" fontId="20" fillId="33" borderId="10" xfId="49" applyFont="1" applyFill="1" applyBorder="1" applyAlignment="1">
      <alignment vertical="center" wrapText="1"/>
      <protection/>
    </xf>
    <xf numFmtId="0" fontId="20" fillId="33" borderId="11" xfId="49" applyFont="1" applyFill="1" applyBorder="1" applyAlignment="1">
      <alignment horizontal="center" vertical="top"/>
      <protection/>
    </xf>
    <xf numFmtId="0" fontId="20" fillId="33" borderId="12" xfId="49" applyFont="1" applyFill="1" applyBorder="1" applyAlignment="1">
      <alignment horizontal="center" vertical="top"/>
      <protection/>
    </xf>
    <xf numFmtId="0" fontId="20" fillId="33" borderId="13" xfId="49" applyFont="1" applyFill="1" applyBorder="1" applyAlignment="1">
      <alignment horizontal="center" vertical="top"/>
      <protection/>
    </xf>
    <xf numFmtId="0" fontId="0" fillId="0" borderId="0" xfId="49" applyFont="1" applyBorder="1">
      <alignment/>
      <protection/>
    </xf>
    <xf numFmtId="0" fontId="19" fillId="0" borderId="0" xfId="49" applyFont="1">
      <alignment/>
      <protection/>
    </xf>
    <xf numFmtId="0" fontId="20" fillId="33" borderId="14" xfId="49" applyFont="1" applyFill="1" applyBorder="1" applyAlignment="1">
      <alignment vertical="center" wrapText="1"/>
      <protection/>
    </xf>
    <xf numFmtId="0" fontId="20" fillId="33" borderId="15" xfId="49" applyFont="1" applyFill="1" applyBorder="1" applyAlignment="1">
      <alignment horizontal="center" vertical="center" wrapText="1"/>
      <protection/>
    </xf>
    <xf numFmtId="0" fontId="55" fillId="33" borderId="15" xfId="49" applyFont="1" applyFill="1" applyBorder="1" applyAlignment="1">
      <alignment horizontal="center" vertical="center" wrapText="1"/>
      <protection/>
    </xf>
    <xf numFmtId="0" fontId="24" fillId="0" borderId="0" xfId="49" applyFont="1">
      <alignment/>
      <protection/>
    </xf>
    <xf numFmtId="0" fontId="20" fillId="33" borderId="14" xfId="49" applyFont="1" applyFill="1" applyBorder="1" applyAlignment="1">
      <alignment vertical="top" wrapText="1"/>
      <protection/>
    </xf>
    <xf numFmtId="3" fontId="25" fillId="34" borderId="15" xfId="49" applyNumberFormat="1" applyFont="1" applyFill="1" applyBorder="1" applyAlignment="1">
      <alignment horizontal="center" wrapText="1"/>
      <protection/>
    </xf>
    <xf numFmtId="0" fontId="25" fillId="34" borderId="15" xfId="49" applyFont="1" applyFill="1" applyBorder="1" applyAlignment="1">
      <alignment horizontal="center" wrapText="1"/>
      <protection/>
    </xf>
    <xf numFmtId="0" fontId="0" fillId="0" borderId="0" xfId="49" applyFont="1" applyAlignment="1">
      <alignment/>
      <protection/>
    </xf>
    <xf numFmtId="164" fontId="25" fillId="34" borderId="15" xfId="49" applyNumberFormat="1" applyFont="1" applyFill="1" applyBorder="1" applyAlignment="1">
      <alignment horizontal="center" wrapText="1"/>
      <protection/>
    </xf>
    <xf numFmtId="164" fontId="56" fillId="0" borderId="0" xfId="49" applyNumberFormat="1" applyFont="1">
      <alignment/>
      <protection/>
    </xf>
    <xf numFmtId="0" fontId="19" fillId="0" borderId="0" xfId="49" applyFont="1" quotePrefix="1">
      <alignment/>
      <protection/>
    </xf>
    <xf numFmtId="0" fontId="20" fillId="33" borderId="15" xfId="49" applyFont="1" applyFill="1" applyBorder="1" applyAlignment="1">
      <alignment vertical="top" wrapText="1"/>
      <protection/>
    </xf>
    <xf numFmtId="0" fontId="25" fillId="0" borderId="15" xfId="49" applyFont="1" applyFill="1" applyBorder="1" applyAlignment="1">
      <alignment horizontal="center" wrapText="1"/>
      <protection/>
    </xf>
    <xf numFmtId="164" fontId="25" fillId="0" borderId="15" xfId="49" applyNumberFormat="1" applyFont="1" applyFill="1" applyBorder="1" applyAlignment="1">
      <alignment horizontal="center" wrapText="1"/>
      <protection/>
    </xf>
    <xf numFmtId="0" fontId="23" fillId="0" borderId="0" xfId="48" applyFont="1" applyBorder="1" applyAlignment="1">
      <alignment horizontal="left" wrapText="1"/>
      <protection/>
    </xf>
    <xf numFmtId="164" fontId="0" fillId="0" borderId="0" xfId="49" applyNumberFormat="1" applyFont="1">
      <alignment/>
      <protection/>
    </xf>
    <xf numFmtId="0" fontId="57" fillId="0" borderId="0" xfId="49" applyFont="1">
      <alignment/>
      <protection/>
    </xf>
    <xf numFmtId="0" fontId="27" fillId="0" borderId="0" xfId="49" applyFont="1">
      <alignment/>
      <protection/>
    </xf>
    <xf numFmtId="0" fontId="28" fillId="0" borderId="0" xfId="49" applyFont="1">
      <alignment/>
      <protection/>
    </xf>
    <xf numFmtId="0" fontId="23" fillId="0" borderId="0" xfId="49" applyFont="1" applyFill="1">
      <alignment/>
      <protection/>
    </xf>
    <xf numFmtId="0" fontId="29" fillId="0" borderId="0" xfId="49" applyFont="1" applyFill="1">
      <alignment/>
      <protection/>
    </xf>
    <xf numFmtId="0" fontId="0" fillId="0" borderId="0" xfId="49" applyBorder="1">
      <alignment/>
      <protection/>
    </xf>
    <xf numFmtId="0" fontId="58" fillId="0" borderId="0" xfId="49" applyFont="1">
      <alignment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 2 2" xfId="48"/>
    <cellStyle name="Normal 2 3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575"/>
          <c:w val="0.97325"/>
          <c:h val="0.93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'Ekerö kommun'!$D$5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'Ekerö kommun'!$A$6:$A$14</c:f>
              <c:strCache/>
            </c:strRef>
          </c:cat>
          <c:val>
            <c:numRef>
              <c:f>'Ekerö kommun'!$D$6:$D$14</c:f>
              <c:numCache/>
            </c:numRef>
          </c:val>
        </c:ser>
        <c:ser>
          <c:idx val="0"/>
          <c:order val="1"/>
          <c:tx>
            <c:strRef>
              <c:f>'Ekerö kommun'!$C$5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129A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'Ekerö kommun'!$A$6:$A$14</c:f>
              <c:strCache/>
            </c:strRef>
          </c:cat>
          <c:val>
            <c:numRef>
              <c:f>'Ekerö kommun'!$C$6:$C$14</c:f>
              <c:numCache/>
            </c:numRef>
          </c:val>
        </c:ser>
        <c:ser>
          <c:idx val="4"/>
          <c:order val="2"/>
          <c:tx>
            <c:strRef>
              <c:f>'Ekerö kommun'!$B$5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5A4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'Ekerö kommun'!$A$6:$A$14</c:f>
              <c:strCache/>
            </c:strRef>
          </c:cat>
          <c:val>
            <c:numRef>
              <c:f>'Ekerö kommun'!$B$6:$B$14</c:f>
              <c:numCache/>
            </c:numRef>
          </c:val>
        </c:ser>
        <c:gapWidth val="300"/>
        <c:axId val="21106036"/>
        <c:axId val="55736597"/>
      </c:barChart>
      <c:catAx>
        <c:axId val="211060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36597"/>
        <c:crosses val="autoZero"/>
        <c:auto val="1"/>
        <c:lblOffset val="100"/>
        <c:tickLblSkip val="1"/>
        <c:noMultiLvlLbl val="0"/>
      </c:catAx>
      <c:valAx>
        <c:axId val="5573659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Betygsindex</a:t>
                </a:r>
              </a:p>
            </c:rich>
          </c:tx>
          <c:layout>
            <c:manualLayout>
              <c:xMode val="factor"/>
              <c:yMode val="factor"/>
              <c:x val="0.035"/>
              <c:y val="0.1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06036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0095"/>
          <c:w val="0.0775"/>
          <c:h val="0.1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1867326"/>
        <c:axId val="18370479"/>
      </c:barChart>
      <c:catAx>
        <c:axId val="318673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70479"/>
        <c:crosses val="autoZero"/>
        <c:auto val="1"/>
        <c:lblOffset val="100"/>
        <c:tickLblSkip val="1"/>
        <c:noMultiLvlLbl val="0"/>
      </c:catAx>
      <c:valAx>
        <c:axId val="1837047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6732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P:\Prod\BV\NKI\Medborgarunders&#246;kningar\Medborgarunders&#246;kning 2018\Rapport\scblogga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0.04475</cdr:y>
    </cdr:from>
    <cdr:to>
      <cdr:x>0.16925</cdr:x>
      <cdr:y>0.20225</cdr:y>
    </cdr:to>
    <cdr:sp fLocksText="0">
      <cdr:nvSpPr>
        <cdr:cNvPr id="1" name="textruta 1"/>
        <cdr:cNvSpPr txBox="1">
          <a:spLocks noChangeArrowheads="1"/>
        </cdr:cNvSpPr>
      </cdr:nvSpPr>
      <cdr:spPr>
        <a:xfrm>
          <a:off x="352425" y="266700"/>
          <a:ext cx="12192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-0.00275</cdr:x>
      <cdr:y>0.9715</cdr:y>
    </cdr:from>
    <cdr:to>
      <cdr:x>-0.003</cdr:x>
      <cdr:y>0.97175</cdr:y>
    </cdr:to>
    <cdr:sp>
      <cdr:nvSpPr>
        <cdr:cNvPr id="2" name="textruta 3"/>
        <cdr:cNvSpPr txBox="1">
          <a:spLocks noChangeArrowheads="1"/>
        </cdr:cNvSpPr>
      </cdr:nvSpPr>
      <cdr:spPr>
        <a:xfrm>
          <a:off x="-19049" y="5934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Båstads kommun</a:t>
          </a:r>
        </a:p>
      </cdr:txBody>
    </cdr:sp>
  </cdr:relSizeAnchor>
  <cdr:relSizeAnchor xmlns:cdr="http://schemas.openxmlformats.org/drawingml/2006/chartDrawing">
    <cdr:from>
      <cdr:x>-0.00275</cdr:x>
      <cdr:y>0.97125</cdr:y>
    </cdr:from>
    <cdr:to>
      <cdr:x>-0.003</cdr:x>
      <cdr:y>0.9715</cdr:y>
    </cdr:to>
    <cdr:sp>
      <cdr:nvSpPr>
        <cdr:cNvPr id="3" name="textruta 2"/>
        <cdr:cNvSpPr txBox="1">
          <a:spLocks noChangeArrowheads="1"/>
        </cdr:cNvSpPr>
      </cdr:nvSpPr>
      <cdr:spPr>
        <a:xfrm>
          <a:off x="-19049" y="5934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Ale kommun</a:t>
          </a:r>
        </a:p>
      </cdr:txBody>
    </cdr:sp>
  </cdr:relSizeAnchor>
  <cdr:relSizeAnchor xmlns:cdr="http://schemas.openxmlformats.org/drawingml/2006/chartDrawing">
    <cdr:from>
      <cdr:x>0.0045</cdr:x>
      <cdr:y>0.943</cdr:y>
    </cdr:from>
    <cdr:to>
      <cdr:x>0.3625</cdr:x>
      <cdr:y>1</cdr:y>
    </cdr:to>
    <cdr:sp fLocksText="0">
      <cdr:nvSpPr>
        <cdr:cNvPr id="4" name="textruta 5"/>
        <cdr:cNvSpPr txBox="1">
          <a:spLocks noChangeArrowheads="1"/>
        </cdr:cNvSpPr>
      </cdr:nvSpPr>
      <cdr:spPr>
        <a:xfrm>
          <a:off x="38100" y="5762625"/>
          <a:ext cx="3333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0.9775</cdr:y>
    </cdr:from>
    <cdr:to>
      <cdr:x>-0.0055</cdr:x>
      <cdr:y>0.97825</cdr:y>
    </cdr:to>
    <cdr:sp fLocksText="0">
      <cdr:nvSpPr>
        <cdr:cNvPr id="5" name="textruta 4"/>
        <cdr:cNvSpPr txBox="1">
          <a:spLocks noChangeArrowheads="1"/>
        </cdr:cNvSpPr>
      </cdr:nvSpPr>
      <cdr:spPr>
        <a:xfrm>
          <a:off x="-47624" y="5972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0.9775</cdr:y>
    </cdr:from>
    <cdr:to>
      <cdr:x>-0.0055</cdr:x>
      <cdr:y>0.97825</cdr:y>
    </cdr:to>
    <cdr:sp>
      <cdr:nvSpPr>
        <cdr:cNvPr id="6" name="textruta 6"/>
        <cdr:cNvSpPr txBox="1">
          <a:spLocks noChangeArrowheads="1"/>
        </cdr:cNvSpPr>
      </cdr:nvSpPr>
      <cdr:spPr>
        <a:xfrm>
          <a:off x="-47624" y="5972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Ale kommun</a:t>
          </a:r>
        </a:p>
      </cdr:txBody>
    </cdr:sp>
  </cdr:relSizeAnchor>
  <cdr:relSizeAnchor xmlns:cdr="http://schemas.openxmlformats.org/drawingml/2006/chartDrawing">
    <cdr:from>
      <cdr:x>0.0015</cdr:x>
      <cdr:y>0.96125</cdr:y>
    </cdr:from>
    <cdr:to>
      <cdr:x>0.2595</cdr:x>
      <cdr:y>1</cdr:y>
    </cdr:to>
    <cdr:sp>
      <cdr:nvSpPr>
        <cdr:cNvPr id="7" name="textruta 7"/>
        <cdr:cNvSpPr txBox="1">
          <a:spLocks noChangeArrowheads="1"/>
        </cdr:cNvSpPr>
      </cdr:nvSpPr>
      <cdr:spPr>
        <a:xfrm>
          <a:off x="9525" y="5876925"/>
          <a:ext cx="2400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Ekerö kommun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123825</xdr:rowOff>
    </xdr:from>
    <xdr:to>
      <xdr:col>12</xdr:col>
      <xdr:colOff>428625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47625" y="4581525"/>
        <a:ext cx="93059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6629400" y="4648200"/>
        <a:ext cx="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1</xdr:row>
      <xdr:rowOff>76200</xdr:rowOff>
    </xdr:to>
    <xdr:pic>
      <xdr:nvPicPr>
        <xdr:cNvPr id="3" name="Bildobjekt 3" descr="P:\Prod\BV\NKI\Medborgarundersökningar\Medborgarundersökning 2018\Rapport\scblogga.PN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BV\NKI\Medborgarunders&#246;kningar\Medborgarunders&#246;kning%202020\Tabellframst&#228;llning\Resultat\A\J&#228;mf&#246;relser%20mellan%20&#229;r%20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ngsås kommun"/>
      <sheetName val="Avesta kommun"/>
      <sheetName val="Bengtsfors kommun"/>
      <sheetName val="Bjurholms kommun"/>
      <sheetName val="Bjuvs kommun"/>
      <sheetName val="Bodens kommun"/>
      <sheetName val="Bollebygds kommun"/>
      <sheetName val="Bollnäs kommun"/>
      <sheetName val="Borlänge kommun"/>
      <sheetName val="Burlövs kommun"/>
      <sheetName val="Danderyds kommun"/>
      <sheetName val="Ekerö kommun"/>
      <sheetName val="Eksjö kommun"/>
      <sheetName val="Enköpings kommun"/>
      <sheetName val="Eskilstuna kommun"/>
      <sheetName val="Falkenbergs kommun"/>
      <sheetName val="Falköpings kommun"/>
      <sheetName val="Gävle kommun"/>
      <sheetName val="Göteborgs stad"/>
      <sheetName val="Halmstads kommun"/>
      <sheetName val="Haparanda stad"/>
      <sheetName val="Hedemora kommun"/>
      <sheetName val="Helsingborgs stad"/>
      <sheetName val="Hjo kommun"/>
      <sheetName val="Hofors kommun"/>
      <sheetName val="Härnösands kommun"/>
      <sheetName val="Härryda kommun"/>
      <sheetName val="Höganäs kommun"/>
      <sheetName val="Höörs kommun"/>
      <sheetName val="Järfälla kommun"/>
      <sheetName val="Kalix kommun"/>
      <sheetName val="Kalmar kommun"/>
      <sheetName val="Karlskrona kommun"/>
      <sheetName val="Karlstads kommun"/>
      <sheetName val="Kristianstads kommun"/>
      <sheetName val="Kumla kommun"/>
      <sheetName val="Kungsbacka kommun"/>
      <sheetName val="Kävlinge kommun"/>
      <sheetName val="Köpings kommun"/>
      <sheetName val="Leksands kommun"/>
      <sheetName val="Lerums kommun"/>
      <sheetName val="Lessebo kommun"/>
      <sheetName val="Lomma kommun"/>
      <sheetName val="Ludvika kommun"/>
      <sheetName val="Luleå kommun"/>
      <sheetName val="Lunds kommun"/>
      <sheetName val="Lycksele kommun"/>
      <sheetName val="Lysekils kommun"/>
      <sheetName val="Marks kommun"/>
      <sheetName val="Mora kommun"/>
      <sheetName val="Motala kommun"/>
      <sheetName val="Mörbylånga kommun"/>
      <sheetName val="Nacka kommun"/>
      <sheetName val="Nora kommun"/>
      <sheetName val="Nordmalings kommun"/>
      <sheetName val="Nykvarns kommun"/>
      <sheetName val="Nyköpings kommun"/>
      <sheetName val="Orsa kommun"/>
      <sheetName val="Osby kommun"/>
      <sheetName val="Oskarshamns kommun"/>
      <sheetName val="Perstorps kommun"/>
      <sheetName val="Region Gotland"/>
      <sheetName val="Robertsfors kommun"/>
      <sheetName val="Sala kommun"/>
      <sheetName val="Salems kommun"/>
      <sheetName val="Sandvikens kommun"/>
      <sheetName val="Sigtuna kommun"/>
      <sheetName val="Sjöbo kommun"/>
      <sheetName val="Skara kommun"/>
      <sheetName val="Skellefteå kommun"/>
      <sheetName val="Skinnskattebergs kommun"/>
      <sheetName val="Skurups kommun"/>
      <sheetName val="Smedjebackens kommun"/>
      <sheetName val="Sollentuna kommun"/>
      <sheetName val="Sorsele kommun"/>
      <sheetName val="Staffanstorps kommun"/>
      <sheetName val="Strömstads kommun"/>
      <sheetName val="Strömsunds kommun"/>
      <sheetName val="Sunne kommun"/>
      <sheetName val="Svenljunga kommun"/>
      <sheetName val="Säffle kommun"/>
      <sheetName val="Tierps kommun"/>
      <sheetName val="Tingsryds kommun"/>
      <sheetName val="Tjörns kommun"/>
      <sheetName val="Trelleborgs kommun"/>
      <sheetName val="Tyresö kommun"/>
      <sheetName val="Täby kommun"/>
      <sheetName val="Umeå kommun"/>
      <sheetName val="Uppsala kommun"/>
      <sheetName val="Uppvidinge kommun"/>
      <sheetName val="Vaggeryds kommun"/>
      <sheetName val="Varbergs kommun"/>
      <sheetName val="Vaxholms stad"/>
      <sheetName val="Värmdö kommun"/>
      <sheetName val="Växjö kommun"/>
      <sheetName val="Åre kommun"/>
      <sheetName val="Åstorps kommun"/>
      <sheetName val="Örebro kommun"/>
      <sheetName val="Örnsköldsviks kommun"/>
      <sheetName val="Östhammars kommun"/>
    </sheetNames>
    <sheetDataSet>
      <sheetData sheetId="11">
        <row r="5">
          <cell r="B5">
            <v>2016</v>
          </cell>
          <cell r="C5">
            <v>2018</v>
          </cell>
          <cell r="D5">
            <v>2020</v>
          </cell>
        </row>
        <row r="6">
          <cell r="A6" t="str">
            <v>NRI</v>
          </cell>
          <cell r="B6">
            <v>62</v>
          </cell>
          <cell r="C6">
            <v>64</v>
          </cell>
          <cell r="D6">
            <v>62</v>
          </cell>
        </row>
        <row r="7">
          <cell r="A7" t="str">
            <v>Rekommendation</v>
          </cell>
          <cell r="B7">
            <v>65</v>
          </cell>
          <cell r="C7">
            <v>67</v>
          </cell>
          <cell r="D7">
            <v>66</v>
          </cell>
        </row>
        <row r="8">
          <cell r="A8" t="str">
            <v>Arbetsmöjligheter</v>
          </cell>
          <cell r="B8">
            <v>41</v>
          </cell>
          <cell r="C8">
            <v>44</v>
          </cell>
          <cell r="D8">
            <v>44</v>
          </cell>
        </row>
        <row r="9">
          <cell r="A9" t="str">
            <v>Utbildningsmöjligheter</v>
          </cell>
          <cell r="B9">
            <v>39</v>
          </cell>
          <cell r="C9">
            <v>40</v>
          </cell>
          <cell r="D9">
            <v>43</v>
          </cell>
        </row>
        <row r="10">
          <cell r="A10" t="str">
            <v>Bostäder</v>
          </cell>
          <cell r="B10">
            <v>48</v>
          </cell>
          <cell r="C10">
            <v>54</v>
          </cell>
          <cell r="D10">
            <v>52</v>
          </cell>
        </row>
        <row r="11">
          <cell r="A11" t="str">
            <v>Kommunikationer</v>
          </cell>
          <cell r="B11">
            <v>48</v>
          </cell>
          <cell r="C11">
            <v>49</v>
          </cell>
          <cell r="D11">
            <v>50</v>
          </cell>
        </row>
        <row r="12">
          <cell r="A12" t="str">
            <v>Kommersiellt utbud</v>
          </cell>
          <cell r="B12">
            <v>48</v>
          </cell>
          <cell r="C12">
            <v>52</v>
          </cell>
          <cell r="D12">
            <v>51</v>
          </cell>
        </row>
        <row r="13">
          <cell r="A13" t="str">
            <v>Fritidsmöjligheter</v>
          </cell>
          <cell r="B13">
            <v>57</v>
          </cell>
          <cell r="C13">
            <v>60</v>
          </cell>
          <cell r="D13">
            <v>57</v>
          </cell>
        </row>
        <row r="14">
          <cell r="A14" t="str">
            <v>Trygghet</v>
          </cell>
          <cell r="B14">
            <v>70</v>
          </cell>
          <cell r="C14">
            <v>69</v>
          </cell>
          <cell r="D14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tabSelected="1" zoomScalePageLayoutView="0" workbookViewId="0" topLeftCell="A1">
      <selection activeCell="B6" sqref="B6:B15"/>
    </sheetView>
  </sheetViews>
  <sheetFormatPr defaultColWidth="9.140625" defaultRowHeight="15"/>
  <cols>
    <col min="1" max="1" width="23.7109375" style="6" customWidth="1"/>
    <col min="2" max="6" width="8.7109375" style="6" customWidth="1"/>
    <col min="7" max="7" width="9.140625" style="35" customWidth="1"/>
    <col min="8" max="9" width="9.140625" style="6" customWidth="1"/>
    <col min="10" max="10" width="4.7109375" style="6" customWidth="1"/>
    <col min="11" max="11" width="14.421875" style="6" customWidth="1"/>
    <col min="12" max="12" width="20.00390625" style="6" bestFit="1" customWidth="1"/>
    <col min="13" max="15" width="8.7109375" style="6" customWidth="1"/>
    <col min="16" max="16384" width="9.140625" style="6" customWidth="1"/>
  </cols>
  <sheetData>
    <row r="1" spans="2:12" s="1" customFormat="1" ht="51" customHeight="1">
      <c r="B1" s="2"/>
      <c r="C1" s="2"/>
      <c r="E1" s="2"/>
      <c r="F1" s="2"/>
      <c r="G1" s="2"/>
      <c r="H1" s="2"/>
      <c r="I1" s="2"/>
      <c r="J1" s="2"/>
      <c r="K1" s="2"/>
      <c r="L1" s="3"/>
    </row>
    <row r="2" spans="1:12" ht="20.25" customHeight="1">
      <c r="A2" s="4" t="s">
        <v>0</v>
      </c>
      <c r="B2" s="2"/>
      <c r="C2" s="2"/>
      <c r="D2" s="4"/>
      <c r="E2" s="2"/>
      <c r="F2" s="2"/>
      <c r="G2" s="2"/>
      <c r="H2" s="2"/>
      <c r="I2" s="2"/>
      <c r="J2" s="2"/>
      <c r="K2" s="2"/>
      <c r="L2" s="5"/>
    </row>
    <row r="3" spans="1:12" s="1" customFormat="1" ht="30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8"/>
      <c r="B4" s="9" t="s">
        <v>2</v>
      </c>
      <c r="C4" s="10"/>
      <c r="D4" s="11"/>
      <c r="E4" s="5"/>
      <c r="F4" s="5"/>
      <c r="G4" s="12"/>
      <c r="H4" s="9" t="s">
        <v>3</v>
      </c>
      <c r="I4" s="11"/>
      <c r="J4" s="5"/>
      <c r="K4" s="5"/>
      <c r="L4" s="13"/>
    </row>
    <row r="5" spans="1:11" ht="13.5" customHeight="1">
      <c r="A5" s="14"/>
      <c r="B5" s="15">
        <v>2016</v>
      </c>
      <c r="C5" s="16">
        <v>2018</v>
      </c>
      <c r="D5" s="16">
        <f>2020</f>
        <v>2020</v>
      </c>
      <c r="E5" s="5"/>
      <c r="F5" s="5"/>
      <c r="G5" s="5"/>
      <c r="H5" s="15">
        <v>2018</v>
      </c>
      <c r="I5" s="15">
        <v>2020</v>
      </c>
      <c r="J5" s="5"/>
      <c r="K5" s="17"/>
    </row>
    <row r="6" spans="1:11" ht="13.5" customHeight="1">
      <c r="A6" s="18" t="s">
        <v>4</v>
      </c>
      <c r="B6" s="19">
        <v>62</v>
      </c>
      <c r="C6" s="20">
        <v>64</v>
      </c>
      <c r="D6" s="20">
        <v>62</v>
      </c>
      <c r="E6" s="21"/>
      <c r="F6" s="21"/>
      <c r="G6" s="21"/>
      <c r="H6" s="22">
        <v>1.9</v>
      </c>
      <c r="I6" s="22">
        <v>2</v>
      </c>
      <c r="J6" s="23">
        <f aca="true" t="shared" si="0" ref="J6:J14">ABS(C6-D6)-(H6+I6)</f>
        <v>-1.9</v>
      </c>
      <c r="K6" s="24" t="str">
        <f aca="true" t="shared" si="1" ref="K6:K14">IF(AND((ABS(C6-D6)-(H6+I6)&lt;0)),"Ej signifikant","Signifikant")</f>
        <v>Ej signifikant</v>
      </c>
    </row>
    <row r="7" spans="1:11" ht="13.5" customHeight="1">
      <c r="A7" s="25" t="s">
        <v>5</v>
      </c>
      <c r="B7" s="19">
        <v>65</v>
      </c>
      <c r="C7" s="26">
        <v>67</v>
      </c>
      <c r="D7" s="26">
        <v>66</v>
      </c>
      <c r="E7" s="21"/>
      <c r="F7" s="21"/>
      <c r="G7" s="21"/>
      <c r="H7" s="27">
        <v>2.5</v>
      </c>
      <c r="I7" s="27">
        <v>2.6</v>
      </c>
      <c r="J7" s="23">
        <f t="shared" si="0"/>
        <v>-4.1</v>
      </c>
      <c r="K7" s="24" t="str">
        <f t="shared" si="1"/>
        <v>Ej signifikant</v>
      </c>
    </row>
    <row r="8" spans="1:11" ht="13.5" customHeight="1">
      <c r="A8" s="25" t="s">
        <v>6</v>
      </c>
      <c r="B8" s="19">
        <v>41</v>
      </c>
      <c r="C8" s="26">
        <v>44</v>
      </c>
      <c r="D8" s="26">
        <v>44</v>
      </c>
      <c r="E8" s="21"/>
      <c r="F8" s="21"/>
      <c r="G8" s="21"/>
      <c r="H8" s="27">
        <v>2.7</v>
      </c>
      <c r="I8" s="27">
        <v>2.8</v>
      </c>
      <c r="J8" s="23">
        <f t="shared" si="0"/>
        <v>-5.5</v>
      </c>
      <c r="K8" s="24" t="str">
        <f t="shared" si="1"/>
        <v>Ej signifikant</v>
      </c>
    </row>
    <row r="9" spans="1:16" ht="13.5" customHeight="1">
      <c r="A9" s="25" t="s">
        <v>7</v>
      </c>
      <c r="B9" s="19">
        <v>39</v>
      </c>
      <c r="C9" s="26">
        <v>40</v>
      </c>
      <c r="D9" s="26">
        <v>43</v>
      </c>
      <c r="E9" s="21"/>
      <c r="F9" s="21"/>
      <c r="G9" s="21"/>
      <c r="H9" s="27">
        <v>2.5</v>
      </c>
      <c r="I9" s="27">
        <v>2.5</v>
      </c>
      <c r="J9" s="23">
        <f t="shared" si="0"/>
        <v>-2</v>
      </c>
      <c r="K9" s="24" t="str">
        <f t="shared" si="1"/>
        <v>Ej signifikant</v>
      </c>
      <c r="P9" s="28"/>
    </row>
    <row r="10" spans="1:11" ht="13.5" customHeight="1">
      <c r="A10" s="25" t="s">
        <v>8</v>
      </c>
      <c r="B10" s="19">
        <v>48</v>
      </c>
      <c r="C10" s="26">
        <v>54</v>
      </c>
      <c r="D10" s="26">
        <v>52</v>
      </c>
      <c r="E10" s="21"/>
      <c r="F10" s="21"/>
      <c r="G10" s="21"/>
      <c r="H10" s="27">
        <v>1.9</v>
      </c>
      <c r="I10" s="27">
        <v>2</v>
      </c>
      <c r="J10" s="23">
        <f t="shared" si="0"/>
        <v>-1.9</v>
      </c>
      <c r="K10" s="24" t="str">
        <f t="shared" si="1"/>
        <v>Ej signifikant</v>
      </c>
    </row>
    <row r="11" spans="1:11" ht="13.5" customHeight="1">
      <c r="A11" s="25" t="s">
        <v>9</v>
      </c>
      <c r="B11" s="19">
        <v>48</v>
      </c>
      <c r="C11" s="26">
        <v>49</v>
      </c>
      <c r="D11" s="26">
        <v>50</v>
      </c>
      <c r="E11" s="21"/>
      <c r="F11" s="21"/>
      <c r="G11" s="21"/>
      <c r="H11" s="27">
        <v>2.2</v>
      </c>
      <c r="I11" s="27">
        <v>1.9</v>
      </c>
      <c r="J11" s="23">
        <f t="shared" si="0"/>
        <v>-3.0999999999999996</v>
      </c>
      <c r="K11" s="24" t="str">
        <f t="shared" si="1"/>
        <v>Ej signifikant</v>
      </c>
    </row>
    <row r="12" spans="1:11" ht="13.5" customHeight="1">
      <c r="A12" s="25" t="s">
        <v>10</v>
      </c>
      <c r="B12" s="19">
        <v>48</v>
      </c>
      <c r="C12" s="26">
        <v>52</v>
      </c>
      <c r="D12" s="26">
        <v>51</v>
      </c>
      <c r="E12" s="21"/>
      <c r="F12" s="21"/>
      <c r="G12" s="21"/>
      <c r="H12" s="27">
        <v>2.1</v>
      </c>
      <c r="I12" s="27">
        <v>2.4</v>
      </c>
      <c r="J12" s="23">
        <f t="shared" si="0"/>
        <v>-3.5</v>
      </c>
      <c r="K12" s="24" t="str">
        <f t="shared" si="1"/>
        <v>Ej signifikant</v>
      </c>
    </row>
    <row r="13" spans="1:11" ht="13.5" customHeight="1">
      <c r="A13" s="25" t="s">
        <v>11</v>
      </c>
      <c r="B13" s="19">
        <v>57</v>
      </c>
      <c r="C13" s="26">
        <v>60</v>
      </c>
      <c r="D13" s="26">
        <v>57</v>
      </c>
      <c r="E13" s="21"/>
      <c r="F13" s="21"/>
      <c r="G13" s="21"/>
      <c r="H13" s="27">
        <v>1.5</v>
      </c>
      <c r="I13" s="27">
        <v>1.5</v>
      </c>
      <c r="J13" s="23">
        <f t="shared" si="0"/>
        <v>0</v>
      </c>
      <c r="K13" s="24" t="str">
        <f t="shared" si="1"/>
        <v>Signifikant</v>
      </c>
    </row>
    <row r="14" spans="1:11" ht="13.5" customHeight="1">
      <c r="A14" s="25" t="s">
        <v>12</v>
      </c>
      <c r="B14" s="19">
        <v>70</v>
      </c>
      <c r="C14" s="19">
        <v>69</v>
      </c>
      <c r="D14" s="19">
        <v>64</v>
      </c>
      <c r="E14" s="21"/>
      <c r="F14" s="21"/>
      <c r="G14" s="21"/>
      <c r="H14" s="27">
        <v>2.2</v>
      </c>
      <c r="I14" s="27">
        <v>2.4</v>
      </c>
      <c r="J14" s="23">
        <f t="shared" si="0"/>
        <v>0.40000000000000036</v>
      </c>
      <c r="K14" s="24" t="str">
        <f t="shared" si="1"/>
        <v>Signifikant</v>
      </c>
    </row>
    <row r="15" spans="1:12" ht="13.5" customHeight="1">
      <c r="A15" s="25" t="s">
        <v>13</v>
      </c>
      <c r="B15" s="19">
        <v>586</v>
      </c>
      <c r="C15" s="19">
        <v>513</v>
      </c>
      <c r="D15" s="19">
        <v>540</v>
      </c>
      <c r="E15" s="21"/>
      <c r="F15" s="21"/>
      <c r="G15" s="21"/>
      <c r="H15" s="21"/>
      <c r="I15" s="21"/>
      <c r="J15" s="29"/>
      <c r="K15" s="13"/>
      <c r="L15" s="5"/>
    </row>
    <row r="16" spans="1:12" ht="15">
      <c r="A16" s="3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>
      <c r="A17" s="31"/>
      <c r="B17" s="5"/>
      <c r="C17" s="5"/>
      <c r="D17" s="5"/>
      <c r="E17" s="5"/>
      <c r="F17" s="31"/>
      <c r="G17" s="12"/>
      <c r="H17" s="5"/>
      <c r="I17" s="5"/>
      <c r="J17" s="5"/>
      <c r="K17" s="5"/>
      <c r="L17" s="5"/>
    </row>
    <row r="18" spans="1:12" ht="26.25">
      <c r="A18" s="32" t="s">
        <v>14</v>
      </c>
      <c r="B18" s="5"/>
      <c r="C18" s="5"/>
      <c r="D18" s="5"/>
      <c r="E18" s="5"/>
      <c r="F18" s="5" t="s">
        <v>15</v>
      </c>
      <c r="G18" s="12"/>
      <c r="H18" s="5"/>
      <c r="I18" s="5"/>
      <c r="J18" s="5"/>
      <c r="K18" s="5"/>
      <c r="L18" s="5"/>
    </row>
    <row r="20" spans="1:13" s="1" customFormat="1" ht="15" customHeight="1">
      <c r="A20" s="33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2" spans="10:11" ht="15">
      <c r="J22" s="35"/>
      <c r="K22" s="35"/>
    </row>
    <row r="23" spans="10:11" ht="15">
      <c r="J23" s="35"/>
      <c r="K23" s="35"/>
    </row>
    <row r="24" spans="10:11" ht="15">
      <c r="J24" s="35"/>
      <c r="K24" s="35"/>
    </row>
    <row r="25" spans="10:11" ht="15">
      <c r="J25" s="35"/>
      <c r="K25" s="35"/>
    </row>
    <row r="26" spans="10:11" ht="15">
      <c r="J26" s="35"/>
      <c r="K26" s="35"/>
    </row>
    <row r="27" spans="10:11" ht="15">
      <c r="J27" s="35"/>
      <c r="K27" s="35"/>
    </row>
    <row r="28" spans="10:11" ht="15">
      <c r="J28" s="35"/>
      <c r="K28" s="35"/>
    </row>
    <row r="29" spans="10:11" ht="15">
      <c r="J29" s="35"/>
      <c r="K29" s="35"/>
    </row>
    <row r="30" spans="10:11" ht="15">
      <c r="J30" s="35"/>
      <c r="K30" s="35"/>
    </row>
    <row r="31" spans="10:11" ht="15">
      <c r="J31" s="35"/>
      <c r="K31" s="35"/>
    </row>
    <row r="32" spans="10:11" ht="15">
      <c r="J32" s="35"/>
      <c r="K32" s="35"/>
    </row>
    <row r="33" spans="10:11" ht="15">
      <c r="J33" s="35"/>
      <c r="K33" s="35"/>
    </row>
    <row r="34" spans="10:11" ht="15">
      <c r="J34" s="35"/>
      <c r="K34" s="35"/>
    </row>
    <row r="35" spans="10:11" ht="15">
      <c r="J35" s="35"/>
      <c r="K35" s="35"/>
    </row>
    <row r="36" spans="10:11" ht="15">
      <c r="J36" s="35"/>
      <c r="K36" s="35"/>
    </row>
    <row r="37" spans="10:11" ht="15">
      <c r="J37" s="35"/>
      <c r="K37" s="35"/>
    </row>
    <row r="39" ht="15">
      <c r="A39" s="36"/>
    </row>
    <row r="55" ht="15">
      <c r="A55" s="36"/>
    </row>
    <row r="56" ht="15">
      <c r="A56" s="36"/>
    </row>
    <row r="57" ht="15">
      <c r="A57" s="36"/>
    </row>
    <row r="58" ht="15">
      <c r="A58" s="36"/>
    </row>
  </sheetData>
  <sheetProtection/>
  <mergeCells count="3">
    <mergeCell ref="A3:L3"/>
    <mergeCell ref="B4:D4"/>
    <mergeCell ref="H4:I4"/>
  </mergeCells>
  <conditionalFormatting sqref="K6">
    <cfRule type="colorScale" priority="1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Berglund Cecilia BV/DEM-S</dc:creator>
  <cp:keywords/>
  <dc:description/>
  <cp:lastModifiedBy>Berglund Cecilia BV/DEM-S</cp:lastModifiedBy>
  <dcterms:created xsi:type="dcterms:W3CDTF">2020-11-19T10:29:33Z</dcterms:created>
  <dcterms:modified xsi:type="dcterms:W3CDTF">2020-11-19T10:29:36Z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